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Informes trimestrales 2024\4to trim 2024\Formatos 4to trim 24\"/>
    </mc:Choice>
  </mc:AlternateContent>
  <xr:revisionPtr revIDLastSave="0" documentId="13_ncr:1_{7B01DF93-C71B-4530-A2CB-53AE7B6FFD04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14340" yWindow="0" windowWidth="14430" windowHeight="15630" xr2:uid="{00000000-000D-0000-FFFF-FFFF00000000}"/>
  </bookViews>
  <sheets>
    <sheet name="ESF" sheetId="1" r:id="rId1"/>
  </sheets>
  <definedNames>
    <definedName name="ANEXO">#REF!</definedName>
    <definedName name="_xlnm.Print_Area" localSheetId="0">ESF!$B$2:$H$59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G29" i="1" l="1"/>
  <c r="C32" i="1"/>
  <c r="H29" i="1"/>
  <c r="H49" i="1"/>
  <c r="G49" i="1"/>
  <c r="G51" i="1" l="1"/>
  <c r="H51" i="1"/>
</calcChain>
</file>

<file path=xl/sharedStrings.xml><?xml version="1.0" encoding="utf-8"?>
<sst xmlns="http://schemas.openxmlformats.org/spreadsheetml/2006/main" count="73" uniqueCount="70">
  <si>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</si>
  <si>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</si>
  <si>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</si>
  <si>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</si>
  <si>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</si>
  <si>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</si>
  <si>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</si>
  <si>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</si>
  <si>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</si>
  <si>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</si>
  <si>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</si>
  <si>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</si>
  <si>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</si>
  <si>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</si>
  <si>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</si>
  <si>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</si>
  <si>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</si>
  <si>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</si>
  <si>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</si>
  <si>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</si>
  <si>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</si>
  <si>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</si>
  <si>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</si>
  <si>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</si>
  <si>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</si>
  <si>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</si>
  <si>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</si>
  <si>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</si>
  <si>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</si>
  <si>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</si>
  <si>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</si>
  <si>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</si>
  <si>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</si>
  <si>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</si>
  <si>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</si>
  <si>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</si>
  <si>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</si>
  <si>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</si>
  <si>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</si>
  <si>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</si>
  <si>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</si>
  <si>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</si>
  <si>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</si>
  <si>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</si>
  <si>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</si>
  <si>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</si>
  <si>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</si>
  <si>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</si>
  <si>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</si>
  <si>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</si>
  <si>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</si>
  <si>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</si>
  <si>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</si>
  <si>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</si>
  <si>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</si>
  <si>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</si>
  <si>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</si>
  <si>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</si>
  <si>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</si>
  <si>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</si>
  <si>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</si>
  <si>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>JUNTA MUNICIPAL DE AGUA Y SANEAMIENTO DE PRAXEDIS G GUERRERO</t>
  </si>
  <si>
    <t>Al 31 de diciembre de 2024 y al 31 de diciembre de 2023</t>
  </si>
  <si>
    <t>2024</t>
  </si>
  <si>
    <t>2023</t>
  </si>
  <si>
    <t>_____________________________________</t>
  </si>
  <si>
    <t>C. GREGORIO VALENZUELA GUERRERO</t>
  </si>
  <si>
    <t>ING. VERONICA ACOSTA TREJO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</si>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</sst>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topLeftCell="A49" zoomScale="80" zoomScaleNormal="80" workbookViewId="0">
      <selection activeCell="B62" sqref="B6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28515625" style="23" bestFit="1" customWidth="1"/>
    <col min="4" max="4" width="15.85546875" style="23" bestFit="1" customWidth="1"/>
    <col min="5" max="5" width="7.85546875" style="1" customWidth="1"/>
    <col min="6" max="6" width="35.140625" style="1" customWidth="1"/>
    <col min="7" max="7" width="16.28515625" style="23" bestFit="1" customWidth="1"/>
    <col min="8" max="8" width="15.855468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61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customHeight="1" thickBot="1" x14ac:dyDescent="0.3">
      <c r="B4" s="71" t="s">
        <v>62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1129596.02</v>
      </c>
      <c r="D8" s="26">
        <v>566170.82999999996</v>
      </c>
      <c r="E8" s="4"/>
      <c r="F8" s="8" t="s">
        <v>6</v>
      </c>
      <c r="G8" s="26">
        <v>3015768.78</v>
      </c>
      <c r="H8" s="27">
        <v>4202695.16</v>
      </c>
    </row>
    <row r="9" spans="2:8" ht="23.45" customHeight="1" x14ac:dyDescent="0.25">
      <c r="B9" s="18" t="s">
        <v>7</v>
      </c>
      <c r="C9" s="47">
        <v>773763.39</v>
      </c>
      <c r="D9" s="47">
        <v>686471.51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1236584.96</v>
      </c>
      <c r="D10" s="26">
        <v>1635676.87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26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8000</v>
      </c>
      <c r="D12" s="26">
        <v>8000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8082</v>
      </c>
      <c r="H14" s="31">
        <v>4111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3147944.37</v>
      </c>
      <c r="D16" s="34">
        <f>SUM(D8:D14)</f>
        <v>2896319.21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3023850.78</v>
      </c>
      <c r="H17" s="35">
        <f>SUM(H8:H15)</f>
        <v>4206806.16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60263685.049999997</v>
      </c>
      <c r="D21" s="26">
        <v>59796331.100000001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1444680.65</v>
      </c>
      <c r="D22" s="26">
        <v>1437663.89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2320</v>
      </c>
      <c r="D23" s="26">
        <v>2320</v>
      </c>
      <c r="E23" s="4"/>
      <c r="F23" s="8" t="s">
        <v>32</v>
      </c>
      <c r="G23" s="26">
        <v>0</v>
      </c>
      <c r="H23" s="27">
        <v>33096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33096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3023850.78</v>
      </c>
      <c r="H29" s="39">
        <f>SUM(H27,H17)</f>
        <v>4239902.16</v>
      </c>
    </row>
    <row r="30" spans="2:8" x14ac:dyDescent="0.25">
      <c r="B30" s="9" t="s">
        <v>41</v>
      </c>
      <c r="C30" s="32">
        <f>SUM(C19:C28)</f>
        <v>61710685.699999996</v>
      </c>
      <c r="D30" s="32">
        <f>SUM(D19:D28)</f>
        <v>61236314.990000002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64858630.069999993</v>
      </c>
      <c r="D32" s="38">
        <f>SUM(D30,D16)</f>
        <v>64132634.200000003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66746522.030000001</v>
      </c>
      <c r="H33" s="39">
        <f>SUM(H34:H36)</f>
        <v>65217339.380000003</v>
      </c>
    </row>
    <row r="34" spans="2:8" x14ac:dyDescent="0.25">
      <c r="B34" s="58"/>
      <c r="C34" s="59"/>
      <c r="D34" s="59"/>
      <c r="E34" s="4"/>
      <c r="F34" s="8" t="s">
        <v>45</v>
      </c>
      <c r="G34" s="26">
        <v>66571022.509999998</v>
      </c>
      <c r="H34" s="27">
        <v>65041839.859999999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175499.51999999999</v>
      </c>
      <c r="H36" s="31">
        <v>175499.51999999999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-4911742.74</v>
      </c>
      <c r="H38" s="43">
        <f>SUM(H39:H43)</f>
        <v>-5324607.34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394546</v>
      </c>
      <c r="H39" s="27">
        <v>457707.95</v>
      </c>
    </row>
    <row r="40" spans="2:8" x14ac:dyDescent="0.25">
      <c r="B40" s="60"/>
      <c r="C40" s="61"/>
      <c r="D40" s="61"/>
      <c r="E40" s="4"/>
      <c r="F40" s="8" t="s">
        <v>50</v>
      </c>
      <c r="G40" s="26">
        <v>-5306288.74</v>
      </c>
      <c r="H40" s="27">
        <v>-5782315.29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61834779.289999999</v>
      </c>
      <c r="H49" s="35">
        <f>SUM(H45,H38,H33)</f>
        <v>59892732.040000007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64858630.07</v>
      </c>
      <c r="H51" s="39">
        <f>SUM(H49,H29)</f>
        <v>64132634.200000003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">
      <c r="B53" s="55" t="s">
        <v>60</v>
      </c>
    </row>
    <row r="55" spans="1:8" s="52" customFormat="1" ht="16.899999999999999" customHeight="1" x14ac:dyDescent="0.25">
      <c r="B55" s="54"/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B57" s="75" t="s">
        <v>65</v>
      </c>
      <c r="C57" s="53"/>
      <c r="D57" s="53"/>
      <c r="G57" s="75" t="s">
        <v>65</v>
      </c>
      <c r="H57" s="53"/>
    </row>
    <row r="58" spans="1:8" s="52" customFormat="1" x14ac:dyDescent="0.25">
      <c r="B58" s="76" t="s">
        <v>66</v>
      </c>
      <c r="C58" s="53"/>
      <c r="D58" s="53"/>
      <c r="G58" s="75" t="s">
        <v>67</v>
      </c>
      <c r="H58" s="53"/>
    </row>
    <row r="59" spans="1:8" s="52" customFormat="1" x14ac:dyDescent="0.25">
      <c r="B59" s="76" t="s">
        <v>68</v>
      </c>
      <c r="C59" s="53"/>
      <c r="D59" s="53"/>
      <c r="G59" s="75" t="s">
        <v>69</v>
      </c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rintOptions horizontalCentered="1"/>
  <pageMargins left="0.31496062992125984" right="0.31496062992125984" top="0.55118110236220474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2025-01-28T18:52:44Z</cp:lastPrinted>
  <dcterms:created xsi:type="dcterms:W3CDTF">2019-12-03T18:04:32Z</dcterms:created>
  <dcterms:modified xsi:type="dcterms:W3CDTF">2025-01-28T18:52:51Z</dcterms:modified>
</cp:coreProperties>
</file>